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3256" windowHeight="11988"/>
  </bookViews>
  <sheets>
    <sheet name="Приложение 23" sheetId="1" r:id="rId1"/>
  </sheets>
  <externalReferences>
    <externalReference r:id="rId2"/>
    <externalReference r:id="rId3"/>
  </externalReferences>
  <definedNames>
    <definedName name="cvr" localSheetId="0">#REF!</definedName>
    <definedName name="cvr">#REF!</definedName>
    <definedName name="data11" localSheetId="0">#REF!</definedName>
    <definedName name="data11">#REF!</definedName>
    <definedName name="data12" localSheetId="0">'[1]1.2 КС_ОМП'!#REF!</definedName>
    <definedName name="data12">'[1]1.2 КС_ОМП'!#REF!</definedName>
    <definedName name="data13" localSheetId="0">'[1]1.3 КС_ФО'!#REF!</definedName>
    <definedName name="data13">'[1]1.3 КС_ФО'!#REF!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norm_det">'[2]Поправочние коэф'!$I$4</definedName>
    <definedName name="norm_vz">'[2]Поправочние коэф'!$I$5</definedName>
    <definedName name="rajon">'[2]Поправочние коэф'!$C$8:$C$47</definedName>
    <definedName name="ДИАГНОСТ" localSheetId="0">#REF!</definedName>
    <definedName name="ДИАГНОСТ">#REF!</definedName>
    <definedName name="диагностич.услуги" localSheetId="0">#REF!</definedName>
    <definedName name="диагностич.услуги">#REF!</definedName>
    <definedName name="Запрос8" localSheetId="0">#REF!</definedName>
    <definedName name="Запрос8">#REF!</definedName>
    <definedName name="л" localSheetId="0">#REF!</definedName>
    <definedName name="л">#REF!</definedName>
    <definedName name="лпдл" localSheetId="0">#REF!</definedName>
    <definedName name="лпдл">#REF!</definedName>
    <definedName name="_xlnm.Print_Area" localSheetId="0">'Приложение 23'!$A$1:$K$20</definedName>
    <definedName name="олдж" localSheetId="0">#REF!</definedName>
    <definedName name="олдж">#REF!</definedName>
    <definedName name="п" localSheetId="0">#REF!</definedName>
    <definedName name="п">#REF!</definedName>
    <definedName name="про" localSheetId="0">#REF!</definedName>
    <definedName name="про">#REF!</definedName>
    <definedName name="э" localSheetId="0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K20" i="1"/>
  <c r="I20"/>
</calcChain>
</file>

<file path=xl/sharedStrings.xml><?xml version="1.0" encoding="utf-8"?>
<sst xmlns="http://schemas.openxmlformats.org/spreadsheetml/2006/main" count="31" uniqueCount="31">
  <si>
    <t>Приложение № 23</t>
  </si>
  <si>
    <t>к Тарифному соглашению по реализации</t>
  </si>
  <si>
    <t>Территориальной программы ОМС Тверской области</t>
  </si>
  <si>
    <t>Базовый подушевой норматив финансирования (ПНбаз), руб.:</t>
  </si>
  <si>
    <t>в год</t>
  </si>
  <si>
    <t>в месяц</t>
  </si>
  <si>
    <t>Поправочный коэффициент (ПК)</t>
  </si>
  <si>
    <t>№ п/п</t>
  </si>
  <si>
    <t>Код Мо</t>
  </si>
  <si>
    <t xml:space="preserve">Наименование МО </t>
  </si>
  <si>
    <t xml:space="preserve">ФГБУЗ МСЧ №57 ФМБА России                                                                           </t>
  </si>
  <si>
    <t xml:space="preserve">ФГБУЗ МСЧ №139 ФМБА России                                                                          </t>
  </si>
  <si>
    <t>Итого:</t>
  </si>
  <si>
    <t>х</t>
  </si>
  <si>
    <t>на 2023 год и плановый период 2024 и 2025 годов</t>
  </si>
  <si>
    <t>с 01 января 2023 года</t>
  </si>
  <si>
    <t>416</t>
  </si>
  <si>
    <t>076</t>
  </si>
  <si>
    <t>083</t>
  </si>
  <si>
    <t xml:space="preserve">ФБУЗ  ЦМСЧ №141 ФМБА России                                                                         </t>
  </si>
  <si>
    <t>147</t>
  </si>
  <si>
    <t xml:space="preserve">ГБУЗ ТО "ТССМП"                                                                                     </t>
  </si>
  <si>
    <t>Коэффициент половозрастного состава
(КДпв)</t>
  </si>
  <si>
    <t>Коэффициент уровня расходов медицинских организаций (особенности плотности населения, транспортной доступности, климатических и географических особенностей, размер медицинской организации)
(КДур)</t>
  </si>
  <si>
    <t>Коэффициент достижения целевых показателей уровня заработной платы медицинских работников, установленных «дорожными картами» развития здравоохранения
(КДзп)</t>
  </si>
  <si>
    <t>Коэффициент дифференциации
(КД)</t>
  </si>
  <si>
    <t>Фактический дифференцированный подушевой норматив финансирования, руб.
(ФДПн)</t>
  </si>
  <si>
    <t>Финансовое обеспечение медицинской организации по подушевому нормативу в месяц, руб.
(Фосмп)</t>
  </si>
  <si>
    <r>
      <t>Численность застрахованных на 01.01.2023
(Чз</t>
    </r>
    <r>
      <rPr>
        <vertAlign val="superscript"/>
        <sz val="9"/>
        <rFont val="Times New Roman"/>
        <family val="1"/>
        <charset val="204"/>
      </rPr>
      <t>пр)</t>
    </r>
  </si>
  <si>
    <t>от « 30 » января  2023г.</t>
  </si>
  <si>
    <t>Дифференцированный подушевой норматив финансирования для оплаты скорой медицинской помощи,
 оказанной вне медицинской организации с учетом установленных коэффициентов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</si>
</sst>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000"/>
    <numFmt numFmtId="165" formatCode="#,##0.0"/>
    <numFmt numFmtId="166" formatCode="0.000"/>
    <numFmt numFmtId="167" formatCode="_-* #,##0.00\ _₽_-;\-* #,##0.00\ _₽_-;_-* &quot;-&quot;??\ _₽_-;_-@_-"/>
    <numFmt numFmtId="168" formatCode="0.0000000"/>
    <numFmt numFmtId="169" formatCode="#,##0.00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9"/>
      <color indexed="9"/>
      <name val="Arial Unicode MS"/>
      <family val="2"/>
      <charset val="204"/>
    </font>
    <font>
      <sz val="10"/>
      <color indexed="8"/>
      <name val="Arial"/>
      <family val="2"/>
      <charset val="204"/>
    </font>
    <font>
      <sz val="9"/>
      <color indexed="62"/>
      <name val="Arial Unicode MS"/>
      <family val="2"/>
      <charset val="204"/>
    </font>
    <font>
      <b/>
      <sz val="9"/>
      <color indexed="63"/>
      <name val="Arial Unicode MS"/>
      <family val="2"/>
      <charset val="204"/>
    </font>
    <font>
      <b/>
      <sz val="9"/>
      <color indexed="52"/>
      <name val="Arial Unicode MS"/>
      <family val="2"/>
      <charset val="204"/>
    </font>
    <font>
      <b/>
      <sz val="15"/>
      <color indexed="56"/>
      <name val="Arial Unicode MS"/>
      <family val="2"/>
      <charset val="204"/>
    </font>
    <font>
      <b/>
      <sz val="13"/>
      <color indexed="56"/>
      <name val="Arial Unicode MS"/>
      <family val="2"/>
      <charset val="204"/>
    </font>
    <font>
      <b/>
      <sz val="11"/>
      <color indexed="56"/>
      <name val="Arial Unicode MS"/>
      <family val="2"/>
      <charset val="204"/>
    </font>
    <font>
      <b/>
      <sz val="9"/>
      <color indexed="8"/>
      <name val="Arial Unicode MS"/>
      <family val="2"/>
      <charset val="204"/>
    </font>
    <font>
      <b/>
      <sz val="9"/>
      <color indexed="9"/>
      <name val="Arial Unicode MS"/>
      <family val="2"/>
      <charset val="204"/>
    </font>
    <font>
      <b/>
      <sz val="18"/>
      <color indexed="56"/>
      <name val="Cambria"/>
      <family val="2"/>
      <charset val="204"/>
    </font>
    <font>
      <sz val="9"/>
      <color indexed="60"/>
      <name val="Arial Unicode MS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9"/>
      <color indexed="20"/>
      <name val="Arial Unicode MS"/>
      <family val="2"/>
      <charset val="204"/>
    </font>
    <font>
      <i/>
      <sz val="9"/>
      <color indexed="23"/>
      <name val="Arial Unicode MS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9"/>
      <color indexed="52"/>
      <name val="Arial Unicode MS"/>
      <family val="2"/>
      <charset val="204"/>
    </font>
    <font>
      <sz val="9"/>
      <color indexed="10"/>
      <name val="Arial Unicode MS"/>
      <family val="2"/>
      <charset val="204"/>
    </font>
    <font>
      <sz val="9"/>
      <color indexed="17"/>
      <name val="Arial Unicode MS"/>
      <family val="2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">
    <xf numFmtId="0" fontId="0" fillId="0" borderId="0"/>
    <xf numFmtId="0" fontId="3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6" borderId="0" applyNumberFormat="0" applyBorder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28" borderId="3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9" borderId="9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4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1" fillId="2" borderId="1" applyNumberFormat="0" applyFont="0" applyAlignment="0" applyProtection="0"/>
    <xf numFmtId="0" fontId="31" fillId="2" borderId="1" applyNumberFormat="0" applyFont="0" applyAlignment="0" applyProtection="0"/>
    <xf numFmtId="0" fontId="31" fillId="2" borderId="1" applyNumberFormat="0" applyFont="0" applyAlignment="0" applyProtection="0"/>
    <xf numFmtId="0" fontId="31" fillId="2" borderId="1" applyNumberFormat="0" applyFont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/>
    <xf numFmtId="0" fontId="2" fillId="15" borderId="0" xfId="0" applyFont="1" applyFill="1" applyAlignment="1">
      <alignment horizontal="left" vertic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4" fontId="2" fillId="0" borderId="0" xfId="1" applyNumberFormat="1" applyFont="1" applyFill="1"/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2" fontId="2" fillId="0" borderId="0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Alignment="1">
      <alignment horizontal="center" vertical="center"/>
    </xf>
    <xf numFmtId="2" fontId="5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1" applyFont="1" applyFill="1" applyBorder="1"/>
    <xf numFmtId="0" fontId="8" fillId="0" borderId="0" xfId="2" applyFont="1" applyFill="1" applyAlignment="1">
      <alignment horizontal="center" vertical="center"/>
    </xf>
    <xf numFmtId="165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0" xfId="1" quotePrefix="1" applyFont="1" applyFill="1" applyBorder="1" applyAlignment="1">
      <alignment horizontal="center" vertical="center" wrapText="1"/>
    </xf>
    <xf numFmtId="0" fontId="9" fillId="0" borderId="2" xfId="1" quotePrefix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quotePrefix="1" applyFont="1" applyFill="1" applyBorder="1" applyAlignment="1">
      <alignment vertical="center"/>
    </xf>
    <xf numFmtId="0" fontId="8" fillId="0" borderId="2" xfId="1" quotePrefix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/>
    <xf numFmtId="3" fontId="2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165" fontId="2" fillId="0" borderId="0" xfId="1" applyNumberFormat="1" applyFont="1" applyFill="1"/>
    <xf numFmtId="0" fontId="8" fillId="0" borderId="0" xfId="1" quotePrefix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2" xfId="1" applyFont="1" applyFill="1" applyBorder="1"/>
    <xf numFmtId="164" fontId="5" fillId="0" borderId="2" xfId="1" applyNumberFormat="1" applyFont="1" applyFill="1" applyBorder="1" applyAlignment="1">
      <alignment horizontal="center"/>
    </xf>
    <xf numFmtId="3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right"/>
    </xf>
    <xf numFmtId="0" fontId="5" fillId="0" borderId="0" xfId="1" applyFont="1" applyFill="1"/>
    <xf numFmtId="4" fontId="5" fillId="0" borderId="0" xfId="1" applyNumberFormat="1" applyFont="1" applyFill="1"/>
    <xf numFmtId="0" fontId="5" fillId="16" borderId="0" xfId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36" fillId="0" borderId="0" xfId="1" applyFont="1" applyFill="1" applyAlignment="1">
      <alignment horizontal="right" vertical="center"/>
    </xf>
    <xf numFmtId="168" fontId="6" fillId="0" borderId="0" xfId="3" applyNumberFormat="1" applyFont="1" applyFill="1" applyBorder="1" applyAlignment="1">
      <alignment horizontal="center" vertical="center" wrapText="1"/>
    </xf>
    <xf numFmtId="168" fontId="7" fillId="0" borderId="0" xfId="2" applyNumberFormat="1" applyFont="1" applyFill="1" applyAlignment="1">
      <alignment vertical="center"/>
    </xf>
    <xf numFmtId="169" fontId="2" fillId="0" borderId="2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37" fillId="0" borderId="0" xfId="0" applyFont="1"/>
    <xf numFmtId="0" fontId="2" fillId="0" borderId="11" xfId="2" applyFont="1" applyFill="1" applyBorder="1" applyAlignment="1">
      <alignment horizontal="center" vertical="center" wrapText="1"/>
    </xf>
    <xf numFmtId="166" fontId="8" fillId="0" borderId="11" xfId="1" applyNumberFormat="1" applyFont="1" applyFill="1" applyBorder="1" applyAlignment="1">
      <alignment horizontal="center" vertical="center" wrapText="1"/>
    </xf>
    <xf numFmtId="165" fontId="8" fillId="0" borderId="11" xfId="2" applyNumberFormat="1" applyFont="1" applyFill="1" applyBorder="1" applyAlignment="1">
      <alignment horizontal="center" vertical="center" wrapText="1"/>
    </xf>
    <xf numFmtId="0" fontId="3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vertical="center" wrapText="1"/>
    </xf>
  </cellXfs>
  <cellStyles count="208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_Sheet1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1" xfId="41"/>
    <cellStyle name="Обычный 11 2" xfId="42"/>
    <cellStyle name="Обычный 11 3" xfId="43"/>
    <cellStyle name="Обычный 12" xfId="44"/>
    <cellStyle name="Обычный 12 2" xfId="45"/>
    <cellStyle name="Обычный 12 3" xfId="46"/>
    <cellStyle name="Обычный 13" xfId="1"/>
    <cellStyle name="Обычный 14" xfId="47"/>
    <cellStyle name="Обычный 15" xfId="48"/>
    <cellStyle name="Обычный 15 2" xfId="49"/>
    <cellStyle name="Обычный 15 3" xfId="50"/>
    <cellStyle name="Обычный 16 2" xfId="51"/>
    <cellStyle name="Обычный 16 3" xfId="52"/>
    <cellStyle name="Обычный 2" xfId="53"/>
    <cellStyle name="Обычный 2 10" xfId="54"/>
    <cellStyle name="Обычный 2 10 2" xfId="55"/>
    <cellStyle name="Обычный 2 11" xfId="56"/>
    <cellStyle name="Обычный 2 12" xfId="57"/>
    <cellStyle name="Обычный 2 13" xfId="58"/>
    <cellStyle name="Обычный 2 13 2" xfId="59"/>
    <cellStyle name="Обычный 2 13 3" xfId="60"/>
    <cellStyle name="Обычный 2 14" xfId="61"/>
    <cellStyle name="Обычный 2 14 2 3" xfId="62"/>
    <cellStyle name="Обычный 2 15" xfId="63"/>
    <cellStyle name="Обычный 2 15 2" xfId="64"/>
    <cellStyle name="Обычный 2 16" xfId="65"/>
    <cellStyle name="Обычный 2 17" xfId="66"/>
    <cellStyle name="Обычный 2 17 2" xfId="67"/>
    <cellStyle name="Обычный 2 17 2 2" xfId="68"/>
    <cellStyle name="Обычный 2 17 3" xfId="69"/>
    <cellStyle name="Обычный 2 18" xfId="70"/>
    <cellStyle name="Обычный 2 19" xfId="71"/>
    <cellStyle name="Обычный 2 2" xfId="72"/>
    <cellStyle name="Обычный 2 2 10" xfId="73"/>
    <cellStyle name="Обычный 2 2 2" xfId="74"/>
    <cellStyle name="Обычный 2 2 2 2" xfId="75"/>
    <cellStyle name="Обычный 2 2 2 2 2" xfId="76"/>
    <cellStyle name="Обычный 2 2 2 3" xfId="77"/>
    <cellStyle name="Обычный 2 2 2 4" xfId="78"/>
    <cellStyle name="Обычный 2 2 2 5" xfId="79"/>
    <cellStyle name="Обычный 2 2 2 6" xfId="80"/>
    <cellStyle name="Обычный 2 2 2 7" xfId="81"/>
    <cellStyle name="Обычный 2 2 2 8" xfId="82"/>
    <cellStyle name="Обычный 2 2 2 9" xfId="83"/>
    <cellStyle name="Обычный 2 2 3" xfId="84"/>
    <cellStyle name="Обычный 2 2 4" xfId="85"/>
    <cellStyle name="Обычный 2 2 5" xfId="86"/>
    <cellStyle name="Обычный 2 2 6" xfId="87"/>
    <cellStyle name="Обычный 2 2 7" xfId="88"/>
    <cellStyle name="Обычный 2 2 8" xfId="89"/>
    <cellStyle name="Обычный 2 2 9" xfId="90"/>
    <cellStyle name="Обычный 2 20" xfId="91"/>
    <cellStyle name="Обычный 2 21" xfId="92"/>
    <cellStyle name="Обычный 2 22" xfId="93"/>
    <cellStyle name="Обычный 2 23" xfId="94"/>
    <cellStyle name="Обычный 2 3" xfId="95"/>
    <cellStyle name="Обычный 2 3 2" xfId="96"/>
    <cellStyle name="Обычный 2 3 3" xfId="97"/>
    <cellStyle name="Обычный 2 3 4" xfId="98"/>
    <cellStyle name="Обычный 2 3 4 2" xfId="3"/>
    <cellStyle name="Обычный 2 3 4 2 2" xfId="99"/>
    <cellStyle name="Обычный 2 3 4 2 3" xfId="100"/>
    <cellStyle name="Обычный 2 3 4 2 4" xfId="101"/>
    <cellStyle name="Обычный 2 3 4 3" xfId="102"/>
    <cellStyle name="Обычный 2 3 4 4" xfId="103"/>
    <cellStyle name="Обычный 2 3 4 5" xfId="104"/>
    <cellStyle name="Обычный 2 3 4 6" xfId="105"/>
    <cellStyle name="Обычный 2 4" xfId="106"/>
    <cellStyle name="Обычный 2 5" xfId="107"/>
    <cellStyle name="Обычный 2 6" xfId="108"/>
    <cellStyle name="Обычный 2 7" xfId="109"/>
    <cellStyle name="Обычный 2 7 2" xfId="2"/>
    <cellStyle name="Обычный 2 7 2 2" xfId="110"/>
    <cellStyle name="Обычный 2 7 2 3" xfId="111"/>
    <cellStyle name="Обычный 2 7 2 4" xfId="112"/>
    <cellStyle name="Обычный 2 7 2 5" xfId="113"/>
    <cellStyle name="Обычный 2 7 3" xfId="114"/>
    <cellStyle name="Обычный 2 7 4" xfId="115"/>
    <cellStyle name="Обычный 2 7 5" xfId="116"/>
    <cellStyle name="Обычный 2 7 6" xfId="117"/>
    <cellStyle name="Обычный 2 8" xfId="118"/>
    <cellStyle name="Обычный 2 9" xfId="119"/>
    <cellStyle name="Обычный 2_2015 - 2016 по видам" xfId="120"/>
    <cellStyle name="Обычный 3" xfId="121"/>
    <cellStyle name="Обычный 3 10" xfId="122"/>
    <cellStyle name="Обычный 3 11" xfId="123"/>
    <cellStyle name="Обычный 3 12" xfId="124"/>
    <cellStyle name="Обычный 3 13" xfId="125"/>
    <cellStyle name="Обычный 3 14" xfId="126"/>
    <cellStyle name="Обычный 3 2" xfId="127"/>
    <cellStyle name="Обычный 3 2 2" xfId="128"/>
    <cellStyle name="Обычный 3 3" xfId="129"/>
    <cellStyle name="Обычный 3 3 2" xfId="130"/>
    <cellStyle name="Обычный 3 4" xfId="131"/>
    <cellStyle name="Обычный 3 4 2" xfId="132"/>
    <cellStyle name="Обычный 3 4 2 2" xfId="133"/>
    <cellStyle name="Обычный 3 5" xfId="134"/>
    <cellStyle name="Обычный 3 6" xfId="135"/>
    <cellStyle name="Обычный 3 7" xfId="136"/>
    <cellStyle name="Обычный 3 8" xfId="137"/>
    <cellStyle name="Обычный 3 9" xfId="138"/>
    <cellStyle name="Обычный 3_Xl0000011" xfId="139"/>
    <cellStyle name="Обычный 4" xfId="140"/>
    <cellStyle name="Обычный 4 2" xfId="141"/>
    <cellStyle name="Обычный 4 2 2" xfId="142"/>
    <cellStyle name="Обычный 4 3" xfId="143"/>
    <cellStyle name="Обычный 4 3 2" xfId="144"/>
    <cellStyle name="Обычный 4 4" xfId="145"/>
    <cellStyle name="Обычный 4 5" xfId="146"/>
    <cellStyle name="Обычный 4 6" xfId="147"/>
    <cellStyle name="Обычный 4 7" xfId="148"/>
    <cellStyle name="Обычный 4 8" xfId="149"/>
    <cellStyle name="Обычный 4 9" xfId="150"/>
    <cellStyle name="Обычный 5" xfId="151"/>
    <cellStyle name="Обычный 5 2" xfId="152"/>
    <cellStyle name="Обычный 5 3" xfId="153"/>
    <cellStyle name="Обычный 5 4" xfId="154"/>
    <cellStyle name="Обычный 5 5" xfId="155"/>
    <cellStyle name="Обычный 5 6" xfId="156"/>
    <cellStyle name="Обычный 5 7" xfId="157"/>
    <cellStyle name="Обычный 6" xfId="158"/>
    <cellStyle name="Обычный 6 2" xfId="159"/>
    <cellStyle name="Обычный 6 3" xfId="160"/>
    <cellStyle name="Обычный 6 4" xfId="161"/>
    <cellStyle name="Обычный 6 5" xfId="162"/>
    <cellStyle name="Обычный 6 6" xfId="163"/>
    <cellStyle name="Обычный 7" xfId="164"/>
    <cellStyle name="Обычный 7 2" xfId="165"/>
    <cellStyle name="Обычный 7 3" xfId="166"/>
    <cellStyle name="Обычный 8" xfId="167"/>
    <cellStyle name="Обычный 8 10" xfId="168"/>
    <cellStyle name="Обычный 8 11" xfId="169"/>
    <cellStyle name="Обычный 8 2" xfId="170"/>
    <cellStyle name="Обычный 8 3" xfId="171"/>
    <cellStyle name="Обычный 8 4" xfId="172"/>
    <cellStyle name="Обычный 8 5" xfId="173"/>
    <cellStyle name="Обычный 8 6" xfId="174"/>
    <cellStyle name="Обычный 8 7" xfId="175"/>
    <cellStyle name="Обычный 8 8" xfId="176"/>
    <cellStyle name="Обычный 8 9" xfId="177"/>
    <cellStyle name="Обычный 9" xfId="178"/>
    <cellStyle name="Обычный 9 10" xfId="179"/>
    <cellStyle name="Обычный 9 11" xfId="180"/>
    <cellStyle name="Обычный 9 2" xfId="181"/>
    <cellStyle name="Обычный 9 3" xfId="182"/>
    <cellStyle name="Обычный 9 4" xfId="183"/>
    <cellStyle name="Обычный 9 5" xfId="184"/>
    <cellStyle name="Обычный 9 6" xfId="185"/>
    <cellStyle name="Обычный 9 7" xfId="186"/>
    <cellStyle name="Обычный 9 8" xfId="187"/>
    <cellStyle name="Обычный 9 9" xfId="188"/>
    <cellStyle name="Плохой 2" xfId="189"/>
    <cellStyle name="Пояснение 2" xfId="190"/>
    <cellStyle name="Примечание 2" xfId="191"/>
    <cellStyle name="Примечание 2 2" xfId="192"/>
    <cellStyle name="Примечание 3" xfId="193"/>
    <cellStyle name="Примечание 3 2" xfId="194"/>
    <cellStyle name="Примечание 4" xfId="195"/>
    <cellStyle name="Процентный 2" xfId="196"/>
    <cellStyle name="Процентный 3" xfId="197"/>
    <cellStyle name="Процентный 4" xfId="198"/>
    <cellStyle name="Процентный 5" xfId="199"/>
    <cellStyle name="Связанная ячейка 2" xfId="200"/>
    <cellStyle name="Текст предупреждения 2" xfId="201"/>
    <cellStyle name="Финансовый 2" xfId="202"/>
    <cellStyle name="Финансовый 3" xfId="203"/>
    <cellStyle name="Финансовый 4" xfId="204"/>
    <cellStyle name="Финансовый 5" xfId="205"/>
    <cellStyle name="Финансовый 6" xfId="206"/>
    <cellStyle name="Хороший 2" xfId="2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e\!&#1054;&#1073;&#1098;&#1077;&#1084;&#1099;%20&#1086;&#1090;%20&#1052;&#1054;-&#1058;&#1055;&#1043;&#1043;%202019\&#1087;&#1088;&#1086;&#1074;&#1077;&#1088;&#1077;&#1085;&#1086;%20&#1050;&#1054;&#1057;&#1050;&#1059;%20&#1076;&#1083;&#1103;%20&#1060;&#1069;&#1054;\!&#1060;&#1069;&#1054;\&#1079;&#1072;&#1075;&#1088;&#1091;&#1078;&#1077;&#1085;&#1086;\&#1044;&#1043;&#1041;%201\&#1076;&#1083;&#1103;%20&#1082;&#1086;&#1084;&#1080;&#1089;&#1089;&#1080;&#1080;%202019%20&#1076;&#1083;&#1103;%20&#1079;&#1072;&#1075;&#1088;&#1091;&#1079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ME\q_medics\&#1048;&#1053;&#1060;&#1054;&#1056;&#1052;&#1040;&#1062;&#1048;&#1071;%20&#1055;&#1054;%20&#1056;&#1040;&#1041;&#1054;&#1058;&#1045;%20&#1054;&#1058;&#1044;&#1045;&#1051;&#1040;\&#1058;&#1077;&#1088;&#1055;&#1088;&#1086;&#1075;&#1088;&#1072;&#1084;&#1084;&#1072;%202020%20&#1056;&#1072;&#1089;&#1095;&#1077;&#1090;\2020_&#1050;&#1057;_&#1044;&#1057;_&#1042;&#1052;&#1055;_&#1069;&#1050;&#1054;_&#1054;&#1053;&#1050;_&#1056;&#1045;&#1040;&#1041;\2020_%20&#1050;&#1088;&#1091;&#1075;&#1083;&#1086;&#1089;&#1091;&#1090;&#1086;&#1095;&#1085;&#1099;&#1081;%20&#1089;&#1090;&#1072;&#1094;&#1080;&#1086;&#1085;&#1072;&#1088;_+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КС_профили"/>
      <sheetName val="1.2 КС_ОМП"/>
      <sheetName val="1.3 КС_ФО"/>
      <sheetName val="1.4 ВМП"/>
      <sheetName val="1.5 М_Р"/>
      <sheetName val="2.1 ДС_профили "/>
      <sheetName val="2.2 ДС_ОМП"/>
      <sheetName val="2.3 ДС_ФО "/>
      <sheetName val="3.1 АПП_ОМП"/>
      <sheetName val="3.2 АПП_ФО"/>
      <sheetName val="4.1 Числ.СМП"/>
      <sheetName val="4.2 проф.СМП"/>
      <sheetName val="Справочники"/>
      <sheetName val="Внутренний контроль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 t="str">
            <v>ГБОУ ВПО Тверской ГМУ Минздрава России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.Численность."/>
      <sheetName val="Поправочние коэф"/>
      <sheetName val="Рекомендуемые объемы"/>
      <sheetName val="Данные.ФактОбъемы."/>
      <sheetName val="Результат"/>
      <sheetName val="2020"/>
      <sheetName val="2020_1В_1612_для КОМ"/>
      <sheetName val="2020_2В_НМ1612_для КОМ (2)"/>
      <sheetName val="2020_2В_НМ1612_для КОМ (3)"/>
      <sheetName val="2020_2В_НМ1612_для КОМ (4)"/>
      <sheetName val="2020__НМ18.122_для КОМ (5)"/>
      <sheetName val="2020_ОКОНЧ_НМ2312_для КОМ (6)"/>
      <sheetName val="2020_печ"/>
      <sheetName val="Свод"/>
      <sheetName val=" Андреапольский р-н"/>
      <sheetName val=" Бежецкий р-н"/>
      <sheetName val=" Бельский р-н"/>
      <sheetName val=" Бологовский р-н"/>
      <sheetName val=" Весьегонский р-н"/>
      <sheetName val=" Вышневолоцкий р-н"/>
      <sheetName val=" Жарковский р-н"/>
      <sheetName val=" Западнодвинский р-н"/>
      <sheetName val=" Зубцовский р-н"/>
      <sheetName val=" Калининский р-н"/>
      <sheetName val=" Калязинский р-н"/>
      <sheetName val=" Кашинский р-н"/>
      <sheetName val=" Кесовогорский р-н"/>
      <sheetName val=" Кимрский р-н"/>
      <sheetName val=" Конаковский р-н"/>
      <sheetName val="ФГБУЗ  МСЧ № 57 ФМБА России"/>
      <sheetName val=" Краснохолмский р-н"/>
      <sheetName val=" Кувшиновский р-н"/>
      <sheetName val=" Лесной р-н"/>
      <sheetName val=" Лихославльский р-н"/>
      <sheetName val=" Максатихинский р-н"/>
      <sheetName val=" Молоковский р-н"/>
      <sheetName val=" Нелидовский р-н"/>
      <sheetName val=" ЗАТО &quot;Озерный&quot;"/>
      <sheetName val=" Оленинский р-н"/>
      <sheetName val=" Осташковский р-н"/>
      <sheetName val=" Пеновский р-н"/>
      <sheetName val=" Рамешковский р-н"/>
      <sheetName val=" Ржевский р-н"/>
      <sheetName val=" Сандовский р-н"/>
      <sheetName val=" Селижаровский р-н"/>
      <sheetName val=" ЗАТО &quot;Солнечный&quot;"/>
      <sheetName val=" Сонковский р-н"/>
      <sheetName val=" Спировский р-н"/>
      <sheetName val=" Старицкий р-н"/>
      <sheetName val="г.Тверь - МУЗ"/>
      <sheetName val=" Торжокский р-н"/>
      <sheetName val=" Торопецкий р-н"/>
      <sheetName val=" Удомельский р-н"/>
      <sheetName val=" Фировский р-н"/>
    </sheetNames>
    <sheetDataSet>
      <sheetData sheetId="0" refreshError="1"/>
      <sheetData sheetId="1">
        <row r="4">
          <cell r="I4">
            <v>20.100000000000001</v>
          </cell>
        </row>
        <row r="5">
          <cell r="I5">
            <v>79.900000000000006</v>
          </cell>
        </row>
        <row r="8">
          <cell r="C8" t="str">
            <v xml:space="preserve"> Андреапольский р-н</v>
          </cell>
        </row>
        <row r="9">
          <cell r="C9" t="str">
            <v xml:space="preserve"> Бежецкий р-н</v>
          </cell>
        </row>
        <row r="10">
          <cell r="C10" t="str">
            <v xml:space="preserve"> Бельский р-н</v>
          </cell>
        </row>
        <row r="11">
          <cell r="C11" t="str">
            <v xml:space="preserve"> Бологовский р-н</v>
          </cell>
        </row>
        <row r="12">
          <cell r="C12" t="str">
            <v xml:space="preserve"> Весьегонский р-н</v>
          </cell>
        </row>
        <row r="13">
          <cell r="C13" t="str">
            <v xml:space="preserve"> Вышневолоцкий р-н</v>
          </cell>
        </row>
        <row r="14">
          <cell r="C14" t="str">
            <v xml:space="preserve"> Жарковский р-н</v>
          </cell>
        </row>
        <row r="15">
          <cell r="C15" t="str">
            <v xml:space="preserve"> Западнодвинский р-н</v>
          </cell>
        </row>
        <row r="16">
          <cell r="C16" t="str">
            <v xml:space="preserve"> Зубцовский р-н</v>
          </cell>
        </row>
        <row r="17">
          <cell r="C17" t="str">
            <v xml:space="preserve"> Калининский р-н</v>
          </cell>
        </row>
        <row r="18">
          <cell r="C18" t="str">
            <v xml:space="preserve"> Калязинский р-н</v>
          </cell>
        </row>
        <row r="19">
          <cell r="C19" t="str">
            <v xml:space="preserve"> Кашинский р-н</v>
          </cell>
        </row>
        <row r="20">
          <cell r="C20" t="str">
            <v xml:space="preserve"> Кесовогорский р-н</v>
          </cell>
        </row>
        <row r="21">
          <cell r="C21" t="str">
            <v xml:space="preserve"> Кимрский р-н</v>
          </cell>
        </row>
        <row r="22">
          <cell r="C22" t="str">
            <v xml:space="preserve"> Конаковский р-н</v>
          </cell>
        </row>
        <row r="23">
          <cell r="C23" t="str">
            <v>ФГБУЗ  МСЧ № 57 ФМБА России</v>
          </cell>
        </row>
        <row r="24">
          <cell r="C24" t="str">
            <v xml:space="preserve"> Краснохолмский р-н</v>
          </cell>
        </row>
        <row r="25">
          <cell r="C25" t="str">
            <v xml:space="preserve"> Кувшиновский р-н</v>
          </cell>
        </row>
        <row r="26">
          <cell r="C26" t="str">
            <v xml:space="preserve"> Лесной р-н</v>
          </cell>
        </row>
        <row r="27">
          <cell r="C27" t="str">
            <v xml:space="preserve"> Лихославльский р-н</v>
          </cell>
        </row>
        <row r="28">
          <cell r="C28" t="str">
            <v xml:space="preserve"> Максатихинский р-н</v>
          </cell>
        </row>
        <row r="29">
          <cell r="C29" t="str">
            <v xml:space="preserve"> Молоковский р-н</v>
          </cell>
        </row>
        <row r="30">
          <cell r="C30" t="str">
            <v xml:space="preserve"> Нелидовский р-н</v>
          </cell>
        </row>
        <row r="31">
          <cell r="C31" t="str">
            <v xml:space="preserve"> ЗАТО "Озерный"</v>
          </cell>
        </row>
        <row r="32">
          <cell r="C32" t="str">
            <v xml:space="preserve"> Оленинский р-н</v>
          </cell>
        </row>
        <row r="33">
          <cell r="C33" t="str">
            <v xml:space="preserve"> Осташковский р-н</v>
          </cell>
        </row>
        <row r="34">
          <cell r="C34" t="str">
            <v xml:space="preserve"> Пеновский р-н</v>
          </cell>
        </row>
        <row r="35">
          <cell r="C35" t="str">
            <v xml:space="preserve"> Рамешковский р-н</v>
          </cell>
        </row>
        <row r="36">
          <cell r="C36" t="str">
            <v xml:space="preserve"> Ржевский р-н</v>
          </cell>
        </row>
        <row r="37">
          <cell r="C37" t="str">
            <v xml:space="preserve"> Сандовский р-н</v>
          </cell>
        </row>
        <row r="38">
          <cell r="C38" t="str">
            <v xml:space="preserve"> Селижаровский р-н</v>
          </cell>
        </row>
        <row r="39">
          <cell r="C39" t="str">
            <v xml:space="preserve"> ЗАТО "Солнечный"</v>
          </cell>
        </row>
        <row r="40">
          <cell r="C40" t="str">
            <v xml:space="preserve"> Сонковский р-н</v>
          </cell>
        </row>
        <row r="41">
          <cell r="C41" t="str">
            <v xml:space="preserve"> Спировский р-н</v>
          </cell>
        </row>
        <row r="42">
          <cell r="C42" t="str">
            <v xml:space="preserve"> Старицкий р-н</v>
          </cell>
        </row>
        <row r="43">
          <cell r="C43" t="str">
            <v>г.Тверь - МУЗ</v>
          </cell>
        </row>
        <row r="44">
          <cell r="C44" t="str">
            <v xml:space="preserve"> Торжокский р-н</v>
          </cell>
        </row>
        <row r="45">
          <cell r="C45" t="str">
            <v xml:space="preserve"> Торопецкий р-н</v>
          </cell>
        </row>
        <row r="46">
          <cell r="C46" t="str">
            <v xml:space="preserve"> Удомельский р-н</v>
          </cell>
        </row>
        <row r="47">
          <cell r="C47" t="str">
            <v xml:space="preserve"> Фировский р-н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90" zoomScaleSheetLayoutView="90" workbookViewId="0">
      <selection activeCell="I11" sqref="I11"/>
    </sheetView>
  </sheetViews>
  <sheetFormatPr defaultColWidth="9.109375" defaultRowHeight="13.2"/>
  <cols>
    <col min="1" max="1" width="2.109375" style="2" customWidth="1"/>
    <col min="2" max="2" width="3.5546875" style="2" customWidth="1"/>
    <col min="3" max="3" width="4.33203125" style="2" customWidth="1"/>
    <col min="4" max="4" width="27.109375" style="2" customWidth="1"/>
    <col min="5" max="5" width="13.109375" style="3" customWidth="1"/>
    <col min="6" max="6" width="20.6640625" style="3" customWidth="1"/>
    <col min="7" max="7" width="19.88671875" style="3" customWidth="1"/>
    <col min="8" max="8" width="13.109375" style="3" customWidth="1"/>
    <col min="9" max="9" width="13.33203125" style="3" customWidth="1"/>
    <col min="10" max="10" width="16.44140625" style="2" customWidth="1"/>
    <col min="11" max="11" width="15.88671875" style="39" customWidth="1"/>
    <col min="12" max="12" width="10.33203125" style="2" bestFit="1" customWidth="1"/>
    <col min="13" max="16384" width="9.109375" style="2"/>
  </cols>
  <sheetData>
    <row r="1" spans="1:13" s="5" customFormat="1">
      <c r="A1" s="1" t="s">
        <v>15</v>
      </c>
      <c r="B1" s="6"/>
      <c r="C1" s="6"/>
      <c r="D1" s="6"/>
      <c r="K1" s="7" t="s">
        <v>0</v>
      </c>
    </row>
    <row r="2" spans="1:13" s="5" customFormat="1">
      <c r="A2" s="8"/>
      <c r="B2" s="8"/>
      <c r="C2" s="8"/>
      <c r="D2" s="6"/>
      <c r="K2" s="9" t="s">
        <v>1</v>
      </c>
    </row>
    <row r="3" spans="1:13" s="5" customFormat="1">
      <c r="A3" s="8"/>
      <c r="B3" s="8"/>
      <c r="C3" s="8"/>
      <c r="D3" s="6"/>
      <c r="K3" s="9" t="s">
        <v>2</v>
      </c>
    </row>
    <row r="4" spans="1:13" s="5" customFormat="1">
      <c r="A4" s="8"/>
      <c r="B4" s="8"/>
      <c r="C4" s="8"/>
      <c r="D4" s="6"/>
      <c r="K4" s="9" t="s">
        <v>14</v>
      </c>
    </row>
    <row r="5" spans="1:13" s="5" customFormat="1">
      <c r="A5" s="8"/>
      <c r="B5" s="8"/>
      <c r="C5" s="8"/>
      <c r="D5" s="6"/>
      <c r="K5" s="9" t="s">
        <v>29</v>
      </c>
    </row>
    <row r="6" spans="1:13" s="5" customFormat="1">
      <c r="A6" s="8"/>
      <c r="B6" s="8"/>
      <c r="C6" s="8"/>
      <c r="D6" s="6"/>
      <c r="K6" s="52"/>
    </row>
    <row r="7" spans="1:13" s="5" customFormat="1" ht="34.5" customHeight="1">
      <c r="A7" s="62" t="s">
        <v>30</v>
      </c>
      <c r="B7" s="62"/>
      <c r="C7" s="62"/>
      <c r="D7" s="62"/>
      <c r="E7" s="62"/>
      <c r="F7" s="62"/>
      <c r="G7" s="62"/>
      <c r="H7" s="62"/>
      <c r="I7" s="62"/>
      <c r="J7" s="62"/>
      <c r="K7" s="62"/>
      <c r="M7" s="58"/>
    </row>
    <row r="8" spans="1:13" s="5" customFormat="1" ht="19.5" customHeight="1">
      <c r="A8" s="10"/>
      <c r="B8" s="10"/>
      <c r="C8" s="10"/>
      <c r="D8" s="10"/>
      <c r="E8" s="56"/>
      <c r="F8" s="56"/>
      <c r="G8" s="56"/>
      <c r="H8" s="56"/>
      <c r="I8" s="10"/>
      <c r="J8" s="10"/>
      <c r="K8" s="10"/>
      <c r="M8" s="58"/>
    </row>
    <row r="9" spans="1:13" s="5" customFormat="1" ht="21" customHeight="1">
      <c r="A9" s="11"/>
      <c r="D9" s="12"/>
      <c r="E9" s="12"/>
      <c r="F9" s="13" t="s">
        <v>3</v>
      </c>
      <c r="G9" s="13"/>
      <c r="H9" s="13"/>
      <c r="I9" s="14"/>
    </row>
    <row r="10" spans="1:13" s="5" customFormat="1" ht="16.5" customHeight="1">
      <c r="A10" s="15"/>
      <c r="D10" s="15"/>
      <c r="E10" s="16"/>
      <c r="F10" s="17" t="s">
        <v>4</v>
      </c>
      <c r="G10" s="18">
        <v>922.08</v>
      </c>
      <c r="H10" s="17"/>
      <c r="J10" s="19"/>
      <c r="K10" s="20"/>
    </row>
    <row r="11" spans="1:13" s="5" customFormat="1" ht="16.5" customHeight="1">
      <c r="A11" s="15"/>
      <c r="D11" s="15"/>
      <c r="E11" s="16"/>
      <c r="F11" s="17" t="s">
        <v>5</v>
      </c>
      <c r="G11" s="18">
        <v>76.84</v>
      </c>
      <c r="H11" s="17"/>
      <c r="J11" s="19"/>
      <c r="K11" s="21"/>
    </row>
    <row r="12" spans="1:13" s="5" customFormat="1" ht="16.5" customHeight="1">
      <c r="D12" s="63" t="s">
        <v>6</v>
      </c>
      <c r="E12" s="63"/>
      <c r="F12" s="63"/>
      <c r="G12" s="53">
        <v>1.0104738</v>
      </c>
      <c r="H12" s="57"/>
      <c r="J12" s="54"/>
      <c r="K12" s="22"/>
    </row>
    <row r="13" spans="1:13" s="5" customFormat="1" ht="15.75" customHeight="1">
      <c r="A13" s="23"/>
      <c r="B13" s="23"/>
      <c r="C13" s="23"/>
      <c r="D13" s="24"/>
      <c r="E13" s="25"/>
      <c r="F13" s="25"/>
      <c r="G13" s="25"/>
      <c r="H13" s="25"/>
      <c r="I13" s="25"/>
      <c r="K13" s="26"/>
    </row>
    <row r="14" spans="1:13" s="5" customFormat="1" ht="132.75" customHeight="1">
      <c r="A14" s="27"/>
      <c r="B14" s="59" t="s">
        <v>7</v>
      </c>
      <c r="C14" s="59" t="s">
        <v>8</v>
      </c>
      <c r="D14" s="59" t="s">
        <v>9</v>
      </c>
      <c r="E14" s="28" t="s">
        <v>22</v>
      </c>
      <c r="F14" s="28" t="s">
        <v>23</v>
      </c>
      <c r="G14" s="28" t="s">
        <v>24</v>
      </c>
      <c r="H14" s="28" t="s">
        <v>25</v>
      </c>
      <c r="I14" s="28" t="s">
        <v>28</v>
      </c>
      <c r="J14" s="60" t="s">
        <v>26</v>
      </c>
      <c r="K14" s="61" t="s">
        <v>27</v>
      </c>
    </row>
    <row r="15" spans="1:13" s="31" customFormat="1" ht="11.25" customHeight="1">
      <c r="A15" s="29"/>
      <c r="B15" s="30">
        <v>1</v>
      </c>
      <c r="C15" s="30">
        <v>2</v>
      </c>
      <c r="D15" s="30">
        <v>3</v>
      </c>
      <c r="E15" s="30">
        <v>4</v>
      </c>
      <c r="F15" s="30">
        <v>5</v>
      </c>
      <c r="G15" s="30">
        <v>6</v>
      </c>
      <c r="H15" s="30">
        <v>7</v>
      </c>
      <c r="I15" s="30">
        <v>8</v>
      </c>
      <c r="J15" s="30">
        <v>9</v>
      </c>
      <c r="K15" s="30">
        <v>10</v>
      </c>
    </row>
    <row r="16" spans="1:13" ht="16.5" customHeight="1">
      <c r="A16" s="32"/>
      <c r="B16" s="33">
        <v>1</v>
      </c>
      <c r="C16" s="34" t="s">
        <v>16</v>
      </c>
      <c r="D16" s="35" t="s">
        <v>11</v>
      </c>
      <c r="E16" s="55">
        <v>1.0349999999999999</v>
      </c>
      <c r="F16" s="55">
        <v>1</v>
      </c>
      <c r="G16" s="55">
        <v>1</v>
      </c>
      <c r="H16" s="55">
        <v>1</v>
      </c>
      <c r="I16" s="36">
        <v>2016</v>
      </c>
      <c r="J16" s="37">
        <v>80.36</v>
      </c>
      <c r="K16" s="38">
        <v>162005.76000000001</v>
      </c>
      <c r="L16" s="4"/>
      <c r="M16" s="4"/>
    </row>
    <row r="17" spans="1:13" ht="16.5" customHeight="1">
      <c r="A17" s="32"/>
      <c r="B17" s="33">
        <v>2</v>
      </c>
      <c r="C17" s="33" t="s">
        <v>17</v>
      </c>
      <c r="D17" s="35" t="s">
        <v>10</v>
      </c>
      <c r="E17" s="55">
        <v>1.036</v>
      </c>
      <c r="F17" s="55">
        <v>1</v>
      </c>
      <c r="G17" s="55">
        <v>1</v>
      </c>
      <c r="H17" s="55">
        <v>1</v>
      </c>
      <c r="I17" s="36">
        <v>10547</v>
      </c>
      <c r="J17" s="37">
        <v>80.44</v>
      </c>
      <c r="K17" s="38">
        <v>848400.67999999993</v>
      </c>
      <c r="L17" s="4"/>
      <c r="M17" s="4"/>
    </row>
    <row r="18" spans="1:13" ht="16.5" customHeight="1">
      <c r="A18" s="32"/>
      <c r="B18" s="33">
        <v>3</v>
      </c>
      <c r="C18" s="33" t="s">
        <v>18</v>
      </c>
      <c r="D18" s="35" t="s">
        <v>19</v>
      </c>
      <c r="E18" s="55">
        <v>1.006</v>
      </c>
      <c r="F18" s="55">
        <v>1</v>
      </c>
      <c r="G18" s="55">
        <v>1</v>
      </c>
      <c r="H18" s="55">
        <v>1</v>
      </c>
      <c r="I18" s="36">
        <v>33377</v>
      </c>
      <c r="J18" s="37">
        <v>78.11</v>
      </c>
      <c r="K18" s="38">
        <v>2607077.4700000002</v>
      </c>
      <c r="L18" s="4"/>
      <c r="M18" s="4"/>
    </row>
    <row r="19" spans="1:13" ht="16.5" customHeight="1">
      <c r="A19" s="40"/>
      <c r="B19" s="33">
        <v>4</v>
      </c>
      <c r="C19" s="34" t="s">
        <v>20</v>
      </c>
      <c r="D19" s="35" t="s">
        <v>21</v>
      </c>
      <c r="E19" s="55">
        <v>1</v>
      </c>
      <c r="F19" s="55">
        <v>1</v>
      </c>
      <c r="G19" s="55">
        <v>1</v>
      </c>
      <c r="H19" s="55">
        <v>1</v>
      </c>
      <c r="I19" s="36">
        <v>1189685</v>
      </c>
      <c r="J19" s="37">
        <v>77.64</v>
      </c>
      <c r="K19" s="38">
        <v>92367143.400000006</v>
      </c>
      <c r="L19" s="4"/>
      <c r="M19" s="4"/>
    </row>
    <row r="20" spans="1:13" s="47" customFormat="1" ht="20.25" customHeight="1">
      <c r="A20" s="41"/>
      <c r="B20" s="42"/>
      <c r="C20" s="42"/>
      <c r="D20" s="42" t="s">
        <v>12</v>
      </c>
      <c r="E20" s="43">
        <v>1</v>
      </c>
      <c r="F20" s="43">
        <v>1</v>
      </c>
      <c r="G20" s="43">
        <v>1</v>
      </c>
      <c r="H20" s="43">
        <v>1</v>
      </c>
      <c r="I20" s="44">
        <f>SUM(I16:I19)</f>
        <v>1235625</v>
      </c>
      <c r="J20" s="45" t="s">
        <v>13</v>
      </c>
      <c r="K20" s="46">
        <f>SUM(K16:K19)</f>
        <v>95984627.310000002</v>
      </c>
      <c r="L20" s="49"/>
    </row>
    <row r="21" spans="1:13">
      <c r="K21" s="4"/>
    </row>
    <row r="22" spans="1:13">
      <c r="K22" s="4"/>
    </row>
    <row r="24" spans="1:13">
      <c r="K24" s="48"/>
    </row>
    <row r="28" spans="1:13" s="47" customFormat="1">
      <c r="E28" s="50"/>
      <c r="F28" s="50"/>
      <c r="G28" s="50"/>
      <c r="H28" s="50"/>
      <c r="I28" s="50"/>
      <c r="J28" s="51"/>
      <c r="K28" s="48"/>
    </row>
  </sheetData>
  <mergeCells count="2">
    <mergeCell ref="A7:K7"/>
    <mergeCell ref="D12:F12"/>
  </mergeCells>
  <printOptions horizontalCentered="1"/>
  <pageMargins left="0.39370078740157483" right="0.15748031496062992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23</vt:lpstr>
      <vt:lpstr>'Приложение 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SobchenkoNV</dc:creator>
  <cp:lastModifiedBy>UdinaTN</cp:lastModifiedBy>
  <cp:lastPrinted>2023-01-27T12:35:31Z</cp:lastPrinted>
  <dcterms:created xsi:type="dcterms:W3CDTF">2023-01-20T09:08:30Z</dcterms:created>
  <dcterms:modified xsi:type="dcterms:W3CDTF">2023-01-30T09:51:49Z</dcterms:modified>
</cp:coreProperties>
</file>